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<sst xmlns="http://schemas.openxmlformats.org/spreadsheetml/2006/main" count="88" uniqueCount="67">
  <si>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Klasyfikacja</t>
  </si>
  <si>
    <t>Nazwa</t>
  </si>
  <si>
    <t>Dotacje na realizację zadań z zakresu adm. rządowej</t>
  </si>
  <si>
    <t>Wydatki przeznaczone na realizację zadań z zakresu administracji rządowej</t>
  </si>
  <si>
    <t>Dział</t>
  </si>
  <si>
    <t>Rozdział</t>
  </si>
  <si>
    <t>§</t>
  </si>
  <si>
    <t>Administracja publiczna</t>
  </si>
  <si>
    <t>Urzędy wojewódzkie</t>
  </si>
  <si>
    <t>dotacje celowe otrzymane z budżetu państwa na realizację zadań bieżących z zakresu administracji rządowej oraz innych zadań zaleconych gminie (związkom gmin) ustawami</t>
  </si>
  <si>
    <t>Wynagrodzenia osobowe pracowników</t>
  </si>
  <si>
    <t>Ochrona zdrowia</t>
  </si>
  <si>
    <t>Pozostała działalność</t>
  </si>
  <si>
    <t>4010</t>
  </si>
  <si>
    <t>wynagrodzenia osobowe pracowników</t>
  </si>
  <si>
    <t>4210</t>
  </si>
  <si>
    <t>zakup materiałów i wyposażenia</t>
  </si>
  <si>
    <t>4300</t>
  </si>
  <si>
    <t>zakup usług pozostałych</t>
  </si>
  <si>
    <t>Pomoc społeczna</t>
  </si>
  <si>
    <t>Świadczenia rodzinne oraz składki na ubezpieczenia emerytalne i rentowe z ubezpieczenia społecznego</t>
  </si>
  <si>
    <t>Wydatki osobowe nie zaliczane do wynagrodzeń</t>
  </si>
  <si>
    <t xml:space="preserve">świadczenia społeczne </t>
  </si>
  <si>
    <t>dodatkowe wynagrodzenie roczne</t>
  </si>
  <si>
    <t>składki na ubezpieczenia społeczne</t>
  </si>
  <si>
    <t>składki na fundusz pracy</t>
  </si>
  <si>
    <t>wpłaty na PFRON</t>
  </si>
  <si>
    <t>zakup energii</t>
  </si>
  <si>
    <t>zakup usług remontowych</t>
  </si>
  <si>
    <t>zakup usług zdrowotnych</t>
  </si>
  <si>
    <t xml:space="preserve">4300 </t>
  </si>
  <si>
    <t>4350</t>
  </si>
  <si>
    <t>zakup dostepu do sieci internet</t>
  </si>
  <si>
    <t>4370</t>
  </si>
  <si>
    <t>opłaty z tytułu zakupu usług telekomunikacyjnych telefonii stacjonarnej</t>
  </si>
  <si>
    <t xml:space="preserve">4410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</si>
  <si>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</si>
  <si>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</si>
  <si>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</si>
  <si>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</si>
  <si>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</si>
  <si>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Razem:</t>
  </si>
  <si>
    <t>II. Dochody i wydatki związane z realizacją zadań w drodze porozumień z organami administracji rządowej  w 2010 r.</t>
  </si>
  <si>
    <t xml:space="preserve">Dotacje na realizację zadań </t>
  </si>
  <si>
    <t>Wydatki przeznaczone na realizację zadań</t>
  </si>
  <si>
    <t>Działalność usługowa</t>
  </si>
  <si>
    <t>Cmentarze</t>
  </si>
  <si>
    <t>dotacje celowe otrzymane z budżetu państwa na zadanie bieżące realizowane przez gminę na podstawie porozumień z organami administracji rządowej</t>
  </si>
  <si>
    <t>Zakup materiałów i wyposażenia</t>
  </si>
  <si>
    <t>III. Dochody budżetu państwa związane z realizacją zadań zleconych jednostkom samorządu terytorialnego w 2010 r.</t>
  </si>
  <si>
    <t>Plan</t>
  </si>
  <si>
    <t>ADMINISTRACJA PUBLICZNA</t>
  </si>
  <si>
    <t>0690</t>
  </si>
  <si>
    <t>Wpływy z różnych opłat</t>
  </si>
  <si>
    <t>POMOC SPOŁECZNA</t>
  </si>
  <si>
    <t>Świadczenia rodzinne, zaliczka alimentacyjna oraz składki na ubezpieczenia emerytalne i rentowe z ubezpieczenia społecznego</t>
  </si>
  <si>
    <t>0970</t>
  </si>
  <si>
    <t>Wpływy z różnych dochodów</t>
  </si>
  <si>
    <t>0980</t>
  </si>
  <si>
    <t>Wpływy z tyt. zwrotów wypłaconych świadczeń z funduszu alimentacyjnego</t>
  </si>
  <si>
    <t>Razem</t>
  </si>
  <si>
    <t xml:space="preserve">Załącznik nr 3
do uchwały Rady Miejskiej
w Lipnie Nr  XLIV/375/2010                             
z dnia 18.03.2010r.             </t>
  </si>
  <si>
    <t>I. Dochody i wydatki związane z realizacją zadań z zakresu administracji rządowej zleconych gminie i innych zadań zleconych ustawami w 2010 r. (3)</t>
  </si>
  <si>
    <t>Urzędy naczelnych organów władzy państwowej,kontroli i ochrony prawa oraz sądownictwa</t>
  </si>
  <si>
    <t xml:space="preserve">Urzędy naczelnych organów władzy państwowej,kontroli i ochrony prawa </t>
  </si>
  <si>
    <t>Wynagrozenia bezosobowe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</si>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</sst>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/>
    </xf>
    <xf numFmtId="164" fontId="7" fillId="34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3" fontId="7" fillId="0" borderId="11" xfId="0" applyNumberFormat="1" applyFont="1" applyFill="1" applyBorder="1" applyAlignment="1">
      <alignment horizontal="right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3" fontId="8" fillId="0" borderId="11" xfId="0" applyNumberFormat="1" applyFont="1" applyBorder="1" applyAlignment="1">
      <alignment horizontal="right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left" vertical="center" wrapText="1"/>
    </xf>
    <xf numFmtId="165" fontId="11" fillId="0" borderId="10" xfId="0" applyNumberFormat="1" applyFont="1" applyBorder="1" applyAlignment="1" quotePrefix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4" fontId="7" fillId="36" borderId="10" xfId="0" applyNumberFormat="1" applyFont="1" applyFill="1" applyBorder="1" applyAlignment="1">
      <alignment vertical="center" wrapText="1"/>
    </xf>
    <xf numFmtId="164" fontId="7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4" fontId="7" fillId="37" borderId="10" xfId="0" applyNumberFormat="1" applyFont="1" applyFill="1" applyBorder="1" applyAlignment="1">
      <alignment vertical="center"/>
    </xf>
    <xf numFmtId="164" fontId="5" fillId="37" borderId="15" xfId="0" applyNumberFormat="1" applyFont="1" applyFill="1" applyBorder="1" applyAlignment="1">
      <alignment horizontal="center" vertical="center"/>
    </xf>
    <xf numFmtId="164" fontId="5" fillId="37" borderId="11" xfId="0" applyNumberFormat="1" applyFont="1" applyFill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43" fontId="5" fillId="37" borderId="11" xfId="0" applyNumberFormat="1" applyFont="1" applyFill="1" applyBorder="1" applyAlignment="1">
      <alignment horizontal="right" vertical="center" wrapText="1"/>
    </xf>
    <xf numFmtId="49" fontId="7" fillId="37" borderId="10" xfId="0" applyNumberFormat="1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tabSelected="1" zoomScalePageLayoutView="0" workbookViewId="0" topLeftCell="A7">
      <selection activeCell="J7" sqref="J7"/>
    </sheetView>
  </sheetViews>
  <sheetFormatPr defaultColWidth="9.140625" defaultRowHeight="15"/>
  <cols>
    <col min="1" max="1" width="4.421875" style="1" customWidth="1"/>
    <col min="2" max="2" width="5.57421875" style="1" customWidth="1"/>
    <col min="3" max="3" width="8.8515625" style="1" customWidth="1"/>
    <col min="4" max="4" width="5.8515625" style="1" customWidth="1"/>
    <col min="5" max="5" width="38.8515625" style="1" customWidth="1"/>
    <col min="6" max="6" width="20.28125" style="1" customWidth="1"/>
    <col min="7" max="7" width="24.00390625" style="1" customWidth="1"/>
    <col min="8" max="16384" width="9.140625" style="1" customWidth="1"/>
  </cols>
  <sheetData>
    <row r="1" spans="4:7" ht="45.75" customHeight="1">
      <c r="D1" s="2"/>
      <c r="E1" s="2"/>
      <c r="G1" s="55" t="s">
        <v>61</v>
      </c>
    </row>
    <row r="2" ht="12.75" customHeight="1">
      <c r="G2" s="55"/>
    </row>
    <row r="4" spans="2:7" ht="48.75" customHeight="1">
      <c r="B4" s="52" t="s">
        <v>62</v>
      </c>
      <c r="C4" s="52"/>
      <c r="D4" s="52"/>
      <c r="E4" s="52"/>
      <c r="F4" s="52"/>
      <c r="G4" s="52"/>
    </row>
    <row r="6" spans="2:7" ht="19.5" customHeight="1">
      <c r="B6" s="54" t="s">
        <v>0</v>
      </c>
      <c r="C6" s="54"/>
      <c r="D6" s="54"/>
      <c r="E6" s="54" t="s">
        <v>1</v>
      </c>
      <c r="F6" s="56" t="s">
        <v>2</v>
      </c>
      <c r="G6" s="56" t="s">
        <v>3</v>
      </c>
    </row>
    <row r="7" spans="2:10" ht="65.25" customHeight="1">
      <c r="B7" s="3" t="s">
        <v>4</v>
      </c>
      <c r="C7" s="3" t="s">
        <v>5</v>
      </c>
      <c r="D7" s="3" t="s">
        <v>6</v>
      </c>
      <c r="E7" s="54"/>
      <c r="F7" s="56"/>
      <c r="G7" s="56"/>
      <c r="J7" s="1" t="s">
        <v>66</v>
      </c>
    </row>
    <row r="8" spans="2:7" ht="9" customHeight="1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</row>
    <row r="9" spans="2:7" ht="39.75" customHeight="1">
      <c r="B9" s="68">
        <v>750</v>
      </c>
      <c r="C9" s="68"/>
      <c r="D9" s="68"/>
      <c r="E9" s="69" t="s">
        <v>7</v>
      </c>
      <c r="F9" s="70">
        <f>SUM(F10)</f>
        <v>155900</v>
      </c>
      <c r="G9" s="70">
        <f>SUM(G10)</f>
        <v>155900</v>
      </c>
    </row>
    <row r="10" spans="2:7" ht="42.75" customHeight="1">
      <c r="B10" s="8"/>
      <c r="C10" s="9">
        <v>75011</v>
      </c>
      <c r="D10" s="9"/>
      <c r="E10" s="10" t="s">
        <v>8</v>
      </c>
      <c r="F10" s="11">
        <f>SUM(F11:F11)</f>
        <v>155900</v>
      </c>
      <c r="G10" s="11">
        <f>SUM(G11:G12)</f>
        <v>155900</v>
      </c>
    </row>
    <row r="11" spans="2:7" ht="78" customHeight="1">
      <c r="B11" s="12"/>
      <c r="C11" s="12"/>
      <c r="D11" s="12">
        <v>2010</v>
      </c>
      <c r="E11" s="13" t="s">
        <v>9</v>
      </c>
      <c r="F11" s="14">
        <v>155900</v>
      </c>
      <c r="G11" s="15"/>
    </row>
    <row r="12" spans="2:7" ht="30.75" customHeight="1">
      <c r="B12" s="12"/>
      <c r="C12" s="12"/>
      <c r="D12" s="16">
        <v>4010</v>
      </c>
      <c r="E12" s="13" t="s">
        <v>10</v>
      </c>
      <c r="F12" s="14"/>
      <c r="G12" s="14">
        <v>155900</v>
      </c>
    </row>
    <row r="13" spans="2:7" ht="48" customHeight="1">
      <c r="B13" s="64">
        <v>751</v>
      </c>
      <c r="C13" s="64"/>
      <c r="D13" s="65"/>
      <c r="E13" s="66" t="s">
        <v>63</v>
      </c>
      <c r="F13" s="67">
        <f>SUM(F14)</f>
        <v>2350</v>
      </c>
      <c r="G13" s="67">
        <f>SUM(G14)</f>
        <v>2350</v>
      </c>
    </row>
    <row r="14" spans="2:7" ht="41.25" customHeight="1">
      <c r="B14" s="12"/>
      <c r="C14" s="61">
        <v>75101</v>
      </c>
      <c r="D14" s="16"/>
      <c r="E14" s="62" t="s">
        <v>64</v>
      </c>
      <c r="F14" s="63">
        <f>SUM(E16:I18)</f>
        <v>2350</v>
      </c>
      <c r="G14" s="63">
        <f>SUM(G15:G18)</f>
        <v>2350</v>
      </c>
    </row>
    <row r="15" spans="2:7" ht="60.75" customHeight="1">
      <c r="B15" s="12"/>
      <c r="C15" s="61"/>
      <c r="D15" s="20">
        <v>2010</v>
      </c>
      <c r="E15" s="21" t="s">
        <v>9</v>
      </c>
      <c r="F15" s="63">
        <v>2350</v>
      </c>
      <c r="G15" s="63"/>
    </row>
    <row r="16" spans="2:7" ht="30.75" customHeight="1">
      <c r="B16" s="12"/>
      <c r="C16" s="12"/>
      <c r="D16" s="16">
        <v>4110</v>
      </c>
      <c r="E16" s="13" t="s">
        <v>24</v>
      </c>
      <c r="F16" s="14"/>
      <c r="G16" s="14">
        <v>310</v>
      </c>
    </row>
    <row r="17" spans="2:7" ht="30.75" customHeight="1">
      <c r="B17" s="12"/>
      <c r="C17" s="12"/>
      <c r="D17" s="16">
        <v>4120</v>
      </c>
      <c r="E17" s="31" t="s">
        <v>25</v>
      </c>
      <c r="F17" s="14"/>
      <c r="G17" s="14">
        <v>50</v>
      </c>
    </row>
    <row r="18" spans="2:7" ht="30.75" customHeight="1">
      <c r="B18" s="57"/>
      <c r="C18" s="57"/>
      <c r="D18" s="58">
        <v>4170</v>
      </c>
      <c r="E18" s="59" t="s">
        <v>65</v>
      </c>
      <c r="F18" s="60"/>
      <c r="G18" s="60">
        <v>1990</v>
      </c>
    </row>
    <row r="19" spans="2:7" ht="30.75" customHeight="1">
      <c r="B19" s="71">
        <v>851</v>
      </c>
      <c r="C19" s="72"/>
      <c r="D19" s="73"/>
      <c r="E19" s="74" t="s">
        <v>11</v>
      </c>
      <c r="F19" s="75">
        <f>SUM(F20)</f>
        <v>300</v>
      </c>
      <c r="G19" s="75">
        <f>SUM(G20)</f>
        <v>300</v>
      </c>
    </row>
    <row r="20" spans="2:7" ht="30.75" customHeight="1">
      <c r="B20" s="17"/>
      <c r="C20" s="17">
        <v>85195</v>
      </c>
      <c r="D20" s="17"/>
      <c r="E20" s="18" t="s">
        <v>12</v>
      </c>
      <c r="F20" s="19">
        <f>SUM(F21:F24)</f>
        <v>300</v>
      </c>
      <c r="G20" s="19">
        <f>SUM(G21:G24)</f>
        <v>300</v>
      </c>
    </row>
    <row r="21" spans="2:7" ht="61.5" customHeight="1">
      <c r="B21" s="20"/>
      <c r="C21" s="20"/>
      <c r="D21" s="20">
        <v>2010</v>
      </c>
      <c r="E21" s="21" t="s">
        <v>9</v>
      </c>
      <c r="F21" s="22">
        <v>300</v>
      </c>
      <c r="G21" s="14"/>
    </row>
    <row r="22" spans="2:7" ht="30.75" customHeight="1">
      <c r="B22" s="20"/>
      <c r="C22" s="20"/>
      <c r="D22" s="23" t="s">
        <v>13</v>
      </c>
      <c r="E22" s="24" t="s">
        <v>14</v>
      </c>
      <c r="F22" s="22"/>
      <c r="G22" s="14">
        <v>200</v>
      </c>
    </row>
    <row r="23" spans="2:7" ht="30.75" customHeight="1">
      <c r="B23" s="20"/>
      <c r="C23" s="20"/>
      <c r="D23" s="23" t="s">
        <v>15</v>
      </c>
      <c r="E23" s="24" t="s">
        <v>16</v>
      </c>
      <c r="F23" s="22"/>
      <c r="G23" s="14">
        <v>20</v>
      </c>
    </row>
    <row r="24" spans="2:7" ht="30.75" customHeight="1">
      <c r="B24" s="25"/>
      <c r="C24" s="25"/>
      <c r="D24" s="23" t="s">
        <v>17</v>
      </c>
      <c r="E24" s="24" t="s">
        <v>18</v>
      </c>
      <c r="F24" s="22"/>
      <c r="G24" s="14">
        <v>80</v>
      </c>
    </row>
    <row r="25" spans="2:7" ht="32.25" customHeight="1">
      <c r="B25" s="68">
        <v>852</v>
      </c>
      <c r="C25" s="68"/>
      <c r="D25" s="76"/>
      <c r="E25" s="69" t="s">
        <v>19</v>
      </c>
      <c r="F25" s="77">
        <f>SUM(F26)</f>
        <v>5527000</v>
      </c>
      <c r="G25" s="77">
        <f>SUM(G26)</f>
        <v>5527000</v>
      </c>
    </row>
    <row r="26" spans="2:7" ht="63" customHeight="1">
      <c r="B26" s="9"/>
      <c r="C26" s="9">
        <v>85212</v>
      </c>
      <c r="D26" s="27"/>
      <c r="E26" s="10" t="s">
        <v>20</v>
      </c>
      <c r="F26" s="28">
        <f>SUM(F27:F46)</f>
        <v>5527000</v>
      </c>
      <c r="G26" s="28">
        <f>SUM(G27:G46)</f>
        <v>5527000</v>
      </c>
    </row>
    <row r="27" spans="2:7" ht="78" customHeight="1">
      <c r="B27" s="12"/>
      <c r="C27" s="12"/>
      <c r="D27" s="12">
        <v>2010</v>
      </c>
      <c r="E27" s="13" t="s">
        <v>9</v>
      </c>
      <c r="F27" s="14">
        <v>5527000</v>
      </c>
      <c r="G27" s="14"/>
    </row>
    <row r="28" spans="2:7" ht="33" customHeight="1">
      <c r="B28" s="12"/>
      <c r="C28" s="12"/>
      <c r="D28" s="12">
        <v>3020</v>
      </c>
      <c r="E28" s="13" t="s">
        <v>21</v>
      </c>
      <c r="F28" s="14"/>
      <c r="G28" s="14">
        <v>250</v>
      </c>
    </row>
    <row r="29" spans="2:7" ht="26.25" customHeight="1">
      <c r="B29" s="12"/>
      <c r="C29" s="29"/>
      <c r="D29" s="12">
        <v>3110</v>
      </c>
      <c r="E29" s="13" t="s">
        <v>22</v>
      </c>
      <c r="F29" s="14"/>
      <c r="G29" s="30">
        <v>5311190</v>
      </c>
    </row>
    <row r="30" spans="2:7" ht="26.25" customHeight="1">
      <c r="B30" s="12"/>
      <c r="C30" s="29"/>
      <c r="D30" s="12">
        <v>4010</v>
      </c>
      <c r="E30" s="13" t="s">
        <v>14</v>
      </c>
      <c r="F30" s="14"/>
      <c r="G30" s="30">
        <v>104446</v>
      </c>
    </row>
    <row r="31" spans="2:7" ht="26.25" customHeight="1">
      <c r="B31" s="12"/>
      <c r="C31" s="29"/>
      <c r="D31" s="12">
        <v>4040</v>
      </c>
      <c r="E31" s="13" t="s">
        <v>23</v>
      </c>
      <c r="F31" s="14"/>
      <c r="G31" s="30">
        <v>7500</v>
      </c>
    </row>
    <row r="32" spans="2:7" ht="26.25" customHeight="1">
      <c r="B32" s="12"/>
      <c r="C32" s="29"/>
      <c r="D32" s="12">
        <v>4110</v>
      </c>
      <c r="E32" s="13" t="s">
        <v>24</v>
      </c>
      <c r="F32" s="14"/>
      <c r="G32" s="30">
        <v>78272</v>
      </c>
    </row>
    <row r="33" spans="2:7" ht="26.25" customHeight="1">
      <c r="B33" s="12"/>
      <c r="C33" s="29"/>
      <c r="D33" s="12">
        <v>4120</v>
      </c>
      <c r="E33" s="31" t="s">
        <v>25</v>
      </c>
      <c r="F33" s="14"/>
      <c r="G33" s="30">
        <v>2860</v>
      </c>
    </row>
    <row r="34" spans="2:7" ht="26.25" customHeight="1">
      <c r="B34" s="12"/>
      <c r="C34" s="29"/>
      <c r="D34" s="12">
        <v>4140</v>
      </c>
      <c r="E34" s="31" t="s">
        <v>26</v>
      </c>
      <c r="F34" s="14"/>
      <c r="G34" s="30">
        <v>2650</v>
      </c>
    </row>
    <row r="35" spans="2:7" ht="26.25" customHeight="1">
      <c r="B35" s="12"/>
      <c r="C35" s="29"/>
      <c r="D35" s="12">
        <v>4210</v>
      </c>
      <c r="E35" s="13" t="s">
        <v>16</v>
      </c>
      <c r="F35" s="14"/>
      <c r="G35" s="30">
        <v>1675</v>
      </c>
    </row>
    <row r="36" spans="2:7" ht="26.25" customHeight="1">
      <c r="B36" s="12"/>
      <c r="C36" s="29"/>
      <c r="D36" s="12">
        <v>4260</v>
      </c>
      <c r="E36" s="13" t="s">
        <v>27</v>
      </c>
      <c r="F36" s="14"/>
      <c r="G36" s="30">
        <v>500</v>
      </c>
    </row>
    <row r="37" spans="2:7" ht="26.25" customHeight="1">
      <c r="B37" s="12"/>
      <c r="C37" s="29"/>
      <c r="D37" s="12">
        <v>4270</v>
      </c>
      <c r="E37" s="13" t="s">
        <v>28</v>
      </c>
      <c r="F37" s="14"/>
      <c r="G37" s="30">
        <v>300</v>
      </c>
    </row>
    <row r="38" spans="2:7" ht="26.25" customHeight="1">
      <c r="B38" s="12"/>
      <c r="C38" s="29"/>
      <c r="D38" s="12">
        <v>4280</v>
      </c>
      <c r="E38" s="13" t="s">
        <v>29</v>
      </c>
      <c r="F38" s="14"/>
      <c r="G38" s="30">
        <v>100</v>
      </c>
    </row>
    <row r="39" spans="2:7" ht="26.25" customHeight="1">
      <c r="B39" s="12"/>
      <c r="C39" s="29"/>
      <c r="D39" s="32" t="s">
        <v>30</v>
      </c>
      <c r="E39" s="13" t="s">
        <v>18</v>
      </c>
      <c r="F39" s="14"/>
      <c r="G39" s="30">
        <v>4652</v>
      </c>
    </row>
    <row r="40" spans="2:7" ht="26.25" customHeight="1">
      <c r="B40" s="12"/>
      <c r="C40" s="29"/>
      <c r="D40" s="32" t="s">
        <v>31</v>
      </c>
      <c r="E40" s="13" t="s">
        <v>32</v>
      </c>
      <c r="F40" s="14"/>
      <c r="G40" s="30">
        <v>705</v>
      </c>
    </row>
    <row r="41" spans="2:7" ht="43.5" customHeight="1">
      <c r="B41" s="12"/>
      <c r="C41" s="29"/>
      <c r="D41" s="32" t="s">
        <v>33</v>
      </c>
      <c r="E41" s="13" t="s">
        <v>34</v>
      </c>
      <c r="F41" s="14"/>
      <c r="G41" s="30">
        <v>1500</v>
      </c>
    </row>
    <row r="42" spans="2:7" ht="26.25" customHeight="1">
      <c r="B42" s="12"/>
      <c r="C42" s="29"/>
      <c r="D42" s="32" t="s">
        <v>35</v>
      </c>
      <c r="E42" s="13" t="s">
        <v>36</v>
      </c>
      <c r="F42" s="14"/>
      <c r="G42" s="30">
        <v>500</v>
      </c>
    </row>
    <row r="43" spans="2:7" ht="39" customHeight="1">
      <c r="B43" s="12"/>
      <c r="C43" s="29"/>
      <c r="D43" s="12">
        <v>4440</v>
      </c>
      <c r="E43" s="13" t="s">
        <v>37</v>
      </c>
      <c r="F43" s="14"/>
      <c r="G43" s="30">
        <v>2700</v>
      </c>
    </row>
    <row r="44" spans="2:7" ht="38.25" customHeight="1">
      <c r="B44" s="12"/>
      <c r="C44" s="29"/>
      <c r="D44" s="12">
        <v>4700</v>
      </c>
      <c r="E44" s="31" t="s">
        <v>38</v>
      </c>
      <c r="F44" s="14"/>
      <c r="G44" s="30">
        <v>2000</v>
      </c>
    </row>
    <row r="45" spans="2:7" ht="42.75" customHeight="1">
      <c r="B45" s="12"/>
      <c r="C45" s="29"/>
      <c r="D45" s="12">
        <v>4740</v>
      </c>
      <c r="E45" s="31" t="s">
        <v>39</v>
      </c>
      <c r="F45" s="14"/>
      <c r="G45" s="30">
        <v>1500</v>
      </c>
    </row>
    <row r="46" spans="2:7" ht="41.25" customHeight="1">
      <c r="B46" s="12"/>
      <c r="C46" s="29"/>
      <c r="D46" s="12">
        <v>4750</v>
      </c>
      <c r="E46" s="31" t="s">
        <v>40</v>
      </c>
      <c r="F46" s="14"/>
      <c r="G46" s="30">
        <v>3700</v>
      </c>
    </row>
    <row r="47" spans="2:7" ht="31.5" customHeight="1">
      <c r="B47" s="54" t="s">
        <v>41</v>
      </c>
      <c r="C47" s="54"/>
      <c r="D47" s="54"/>
      <c r="E47" s="54"/>
      <c r="F47" s="33">
        <f>SUM(F9+F13+F25+F19)</f>
        <v>5685550</v>
      </c>
      <c r="G47" s="33">
        <f>SUM(G9+G13+G25+G19)</f>
        <v>5685550</v>
      </c>
    </row>
    <row r="49" spans="2:7" ht="28.5" customHeight="1">
      <c r="B49" s="52" t="s">
        <v>42</v>
      </c>
      <c r="C49" s="52"/>
      <c r="D49" s="52"/>
      <c r="E49" s="52"/>
      <c r="F49" s="52"/>
      <c r="G49" s="52"/>
    </row>
    <row r="51" spans="2:7" ht="12.75" customHeight="1">
      <c r="B51" s="51" t="s">
        <v>0</v>
      </c>
      <c r="C51" s="51"/>
      <c r="D51" s="51"/>
      <c r="E51" s="51" t="s">
        <v>1</v>
      </c>
      <c r="F51" s="53" t="s">
        <v>43</v>
      </c>
      <c r="G51" s="53" t="s">
        <v>44</v>
      </c>
    </row>
    <row r="52" spans="2:7" ht="15.75">
      <c r="B52" s="34" t="s">
        <v>4</v>
      </c>
      <c r="C52" s="34" t="s">
        <v>5</v>
      </c>
      <c r="D52" s="34" t="s">
        <v>6</v>
      </c>
      <c r="E52" s="51"/>
      <c r="F52" s="53"/>
      <c r="G52" s="53"/>
    </row>
    <row r="53" spans="2:7" ht="12.75">
      <c r="B53" s="35">
        <v>1</v>
      </c>
      <c r="C53" s="35">
        <v>2</v>
      </c>
      <c r="D53" s="35">
        <v>3</v>
      </c>
      <c r="E53" s="35">
        <v>4</v>
      </c>
      <c r="F53" s="35">
        <v>5</v>
      </c>
      <c r="G53" s="35">
        <v>6</v>
      </c>
    </row>
    <row r="54" spans="2:7" ht="19.5" customHeight="1">
      <c r="B54" s="5">
        <v>710</v>
      </c>
      <c r="C54" s="5"/>
      <c r="D54" s="26"/>
      <c r="E54" s="6" t="s">
        <v>45</v>
      </c>
      <c r="F54" s="7">
        <f>SUM(F55)</f>
        <v>3000</v>
      </c>
      <c r="G54" s="7">
        <f>SUM(G55)</f>
        <v>3000</v>
      </c>
    </row>
    <row r="55" spans="2:7" ht="19.5" customHeight="1">
      <c r="B55" s="8"/>
      <c r="C55" s="8">
        <v>71035</v>
      </c>
      <c r="D55" s="36"/>
      <c r="E55" s="37" t="s">
        <v>46</v>
      </c>
      <c r="F55" s="38">
        <f>SUM(F56:F58)</f>
        <v>3000</v>
      </c>
      <c r="G55" s="38">
        <f>SUM(G56:G58)</f>
        <v>3000</v>
      </c>
    </row>
    <row r="56" spans="2:7" ht="69" customHeight="1">
      <c r="B56" s="39"/>
      <c r="C56" s="39"/>
      <c r="D56" s="40">
        <v>2020</v>
      </c>
      <c r="E56" s="31" t="s">
        <v>47</v>
      </c>
      <c r="F56" s="38">
        <v>3000</v>
      </c>
      <c r="G56" s="39"/>
    </row>
    <row r="57" spans="2:7" ht="19.5" customHeight="1">
      <c r="B57" s="39"/>
      <c r="C57" s="39"/>
      <c r="D57" s="31">
        <v>4210</v>
      </c>
      <c r="E57" s="31" t="s">
        <v>48</v>
      </c>
      <c r="F57" s="39"/>
      <c r="G57" s="38">
        <v>1000</v>
      </c>
    </row>
    <row r="58" spans="2:7" ht="19.5" customHeight="1">
      <c r="B58" s="39"/>
      <c r="C58" s="39"/>
      <c r="D58" s="31">
        <v>4300</v>
      </c>
      <c r="E58" s="31" t="s">
        <v>18</v>
      </c>
      <c r="F58" s="39"/>
      <c r="G58" s="38">
        <v>2000</v>
      </c>
    </row>
    <row r="59" spans="2:7" ht="27.75" customHeight="1">
      <c r="B59" s="51" t="s">
        <v>41</v>
      </c>
      <c r="C59" s="51"/>
      <c r="D59" s="51"/>
      <c r="E59" s="51"/>
      <c r="F59" s="41">
        <f>SUM(F55)</f>
        <v>3000</v>
      </c>
      <c r="G59" s="41">
        <f>SUM(G55)</f>
        <v>3000</v>
      </c>
    </row>
    <row r="62" spans="2:7" ht="31.5" customHeight="1">
      <c r="B62" s="52" t="s">
        <v>49</v>
      </c>
      <c r="C62" s="52"/>
      <c r="D62" s="52"/>
      <c r="E62" s="52"/>
      <c r="F62" s="52"/>
      <c r="G62" s="52"/>
    </row>
    <row r="63" spans="2:6" ht="15.75">
      <c r="B63" s="51" t="s">
        <v>0</v>
      </c>
      <c r="C63" s="51"/>
      <c r="D63" s="51"/>
      <c r="E63" s="51" t="s">
        <v>1</v>
      </c>
      <c r="F63" s="53" t="s">
        <v>50</v>
      </c>
    </row>
    <row r="64" spans="2:6" ht="15.75">
      <c r="B64" s="34" t="s">
        <v>4</v>
      </c>
      <c r="C64" s="34" t="s">
        <v>5</v>
      </c>
      <c r="D64" s="34" t="s">
        <v>6</v>
      </c>
      <c r="E64" s="51"/>
      <c r="F64" s="53"/>
    </row>
    <row r="65" spans="2:6" ht="12.75">
      <c r="B65" s="35">
        <v>1</v>
      </c>
      <c r="C65" s="35">
        <v>2</v>
      </c>
      <c r="D65" s="35">
        <v>3</v>
      </c>
      <c r="E65" s="35">
        <v>4</v>
      </c>
      <c r="F65" s="35">
        <v>5</v>
      </c>
    </row>
    <row r="66" spans="2:6" ht="19.5" customHeight="1">
      <c r="B66" s="42">
        <v>750</v>
      </c>
      <c r="C66" s="42"/>
      <c r="D66" s="43"/>
      <c r="E66" s="43" t="s">
        <v>51</v>
      </c>
      <c r="F66" s="43">
        <f>SUM(F67)</f>
        <v>14000</v>
      </c>
    </row>
    <row r="67" spans="2:6" ht="15.75">
      <c r="B67" s="44"/>
      <c r="C67" s="44">
        <v>75011</v>
      </c>
      <c r="D67" s="45"/>
      <c r="E67" s="46" t="s">
        <v>8</v>
      </c>
      <c r="F67" s="45">
        <f>SUM(F68)</f>
        <v>14000</v>
      </c>
    </row>
    <row r="68" spans="2:6" ht="31.5">
      <c r="B68" s="47"/>
      <c r="C68" s="47"/>
      <c r="D68" s="48" t="s">
        <v>52</v>
      </c>
      <c r="E68" s="49" t="s">
        <v>53</v>
      </c>
      <c r="F68" s="48">
        <v>14000</v>
      </c>
    </row>
    <row r="69" spans="2:6" ht="15.75">
      <c r="B69" s="42">
        <v>852</v>
      </c>
      <c r="C69" s="42"/>
      <c r="D69" s="43"/>
      <c r="E69" s="43" t="s">
        <v>54</v>
      </c>
      <c r="F69" s="43">
        <f>SUM(F70)</f>
        <v>77000</v>
      </c>
    </row>
    <row r="70" spans="2:6" ht="63">
      <c r="B70" s="47"/>
      <c r="C70" s="44">
        <v>85212</v>
      </c>
      <c r="D70" s="46"/>
      <c r="E70" s="46" t="s">
        <v>55</v>
      </c>
      <c r="F70" s="45">
        <f>SUM(F71:F72)</f>
        <v>77000</v>
      </c>
    </row>
    <row r="71" spans="2:6" ht="31.5">
      <c r="B71" s="47"/>
      <c r="C71" s="47"/>
      <c r="D71" s="48" t="s">
        <v>56</v>
      </c>
      <c r="E71" s="49" t="s">
        <v>57</v>
      </c>
      <c r="F71" s="48">
        <v>35000</v>
      </c>
    </row>
    <row r="72" spans="2:6" ht="31.5">
      <c r="B72" s="47"/>
      <c r="C72" s="47"/>
      <c r="D72" s="50" t="s">
        <v>58</v>
      </c>
      <c r="E72" s="49" t="s">
        <v>59</v>
      </c>
      <c r="F72" s="48">
        <v>42000</v>
      </c>
    </row>
    <row r="73" spans="2:6" ht="15.75">
      <c r="B73" s="48"/>
      <c r="C73" s="45" t="s">
        <v>60</v>
      </c>
      <c r="D73" s="45"/>
      <c r="E73" s="45"/>
      <c r="F73" s="45">
        <f>F66+F69</f>
        <v>91000</v>
      </c>
    </row>
  </sheetData>
  <sheetProtection/>
  <mergeCells count="17">
    <mergeCell ref="G51:G52"/>
    <mergeCell ref="G1:G2"/>
    <mergeCell ref="B4:G4"/>
    <mergeCell ref="B6:D6"/>
    <mergeCell ref="E6:E7"/>
    <mergeCell ref="F6:F7"/>
    <mergeCell ref="G6:G7"/>
    <mergeCell ref="B59:E59"/>
    <mergeCell ref="B62:G62"/>
    <mergeCell ref="B63:D63"/>
    <mergeCell ref="E63:E64"/>
    <mergeCell ref="F63:F64"/>
    <mergeCell ref="B47:E47"/>
    <mergeCell ref="B49:G49"/>
    <mergeCell ref="B51:D51"/>
    <mergeCell ref="E51:E52"/>
    <mergeCell ref="F51: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2010-03-09T11:40:14Z</cp:lastPrinted>
  <dcterms:created xsi:type="dcterms:W3CDTF">2010-01-04T09:30:51Z</dcterms:created>
  <dcterms:modified xsi:type="dcterms:W3CDTF">2010-03-09T12:58:24Z</dcterms:modified>
  <cp:category/>
  <cp:version/>
  <cp:contentType/>
  <cp:contentStatus/>
</cp:coreProperties>
</file>